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414D887-010B-4BDA-9F08-44AD6A718126}" xr6:coauthVersionLast="47" xr6:coauthVersionMax="47" xr10:uidLastSave="{00000000-0000-0000-0000-000000000000}"/>
  <bookViews>
    <workbookView xWindow="1275" yWindow="975" windowWidth="27525" windowHeight="152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2" i="1" s="1"/>
  <c r="C23" i="1" l="1"/>
</calcChain>
</file>

<file path=xl/sharedStrings.xml><?xml version="1.0" encoding="utf-8"?>
<sst xmlns="http://schemas.openxmlformats.org/spreadsheetml/2006/main" count="40" uniqueCount="32">
  <si>
    <t>Калькулятор</t>
  </si>
  <si>
    <t xml:space="preserve">Заявитель: </t>
  </si>
  <si>
    <t xml:space="preserve">Объект: </t>
  </si>
  <si>
    <r>
      <rPr>
        <b/>
        <sz val="14"/>
        <color theme="1"/>
        <rFont val="Calibri"/>
        <family val="2"/>
        <charset val="204"/>
        <scheme val="minor"/>
      </rPr>
      <t>Расчетная формула:</t>
    </r>
    <r>
      <rPr>
        <sz val="14"/>
        <color theme="1"/>
        <rFont val="Calibri"/>
        <family val="2"/>
        <charset val="204"/>
        <scheme val="minor"/>
      </rPr>
      <t xml:space="preserve">     S = Q x T+Н, где Т=П1+П2.1(П2.2), (П2.1+П2.2)</t>
    </r>
  </si>
  <si>
    <t>Наименование</t>
  </si>
  <si>
    <t>Коэффициент</t>
  </si>
  <si>
    <t>Значение</t>
  </si>
  <si>
    <t>Размерность</t>
  </si>
  <si>
    <t>Примечание</t>
  </si>
  <si>
    <t>Общая тепловая нагрузка подключаемого объекта Заявителя</t>
  </si>
  <si>
    <t>Q</t>
  </si>
  <si>
    <t>Гкал/ч</t>
  </si>
  <si>
    <t>Тариф на подключение к тепловым сетям и источникам тепла, в том числе:</t>
  </si>
  <si>
    <t>T</t>
  </si>
  <si>
    <t>рублей</t>
  </si>
  <si>
    <t>Расходы на проведение мероприятий по подключению</t>
  </si>
  <si>
    <t>П1</t>
  </si>
  <si>
    <t>канальная подземная прокладка тепловых сетей Ф 50-250 мм</t>
  </si>
  <si>
    <t>П2.1.</t>
  </si>
  <si>
    <t>бесканальная подземная прокладка тепловых сетей Ф 50-250 мм</t>
  </si>
  <si>
    <t>П2.2</t>
  </si>
  <si>
    <t>канальная подземная прокладка тепловых сетей Ф 251-400 мм</t>
  </si>
  <si>
    <t>бесканальная подземная прокладка тепловых сетей Ф 251-400 мм</t>
  </si>
  <si>
    <t>Плата за подключение системы теплопотребления объекта заявителя, без НДС</t>
  </si>
  <si>
    <t>Налог на добавленную стоимость (20%)</t>
  </si>
  <si>
    <t>Н</t>
  </si>
  <si>
    <t>Плата за подключение системы теплопотребления объекта заявителя, с  учетом НДС</t>
  </si>
  <si>
    <t>S</t>
  </si>
  <si>
    <r>
      <t xml:space="preserve">Для расчета в ячейку </t>
    </r>
    <r>
      <rPr>
        <b/>
        <sz val="14"/>
        <color theme="1"/>
        <rFont val="Calibri"/>
        <family val="2"/>
        <charset val="204"/>
        <scheme val="minor"/>
      </rPr>
      <t>С14</t>
    </r>
    <r>
      <rPr>
        <sz val="14"/>
        <color theme="1"/>
        <rFont val="Calibri"/>
        <family val="2"/>
        <charset val="204"/>
        <scheme val="minor"/>
      </rPr>
      <t xml:space="preserve"> необходимо ввести значение общей тепловой нагрузки подключаемого объекта (Q) в Гкал/ч.</t>
    </r>
  </si>
  <si>
    <r>
      <t xml:space="preserve">В ячейке </t>
    </r>
    <r>
      <rPr>
        <b/>
        <sz val="14"/>
        <color theme="1"/>
        <rFont val="Calibri"/>
        <family val="2"/>
        <charset val="204"/>
        <scheme val="minor"/>
      </rPr>
      <t>С15</t>
    </r>
    <r>
      <rPr>
        <sz val="14"/>
        <color theme="1"/>
        <rFont val="Calibri"/>
        <family val="2"/>
        <charset val="204"/>
        <scheme val="minor"/>
      </rPr>
      <t xml:space="preserve"> суммируются все расходы, необходимые для подключения объекта к системе теплоснабжения. Расходы указаны в ячейках С16- С18.</t>
    </r>
  </si>
  <si>
    <t>для расчета ориентировочной платы за подключение (технологическое присоединение) к системе теплоснабжения  АО "Казэнерго" в расчете на единицу мощности подключаемой тепловой нагрузки на 2024 год                                                                           (при наличии технической возможности подключения)</t>
  </si>
  <si>
    <t xml:space="preserve">(составлен в соответствии с тарифом, утвержденным постановлением ГК РТ по тарифам № 386-312/тп-2023 от 24.11.2023 г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</si>
</sst>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5" fontId="2" fillId="4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 shrinkToFit="1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 shrinkToFit="1"/>
    </xf>
    <xf numFmtId="2" fontId="2" fillId="6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 shrinkToFi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topLeftCell="A17" workbookViewId="0">
      <selection activeCell="C17" sqref="C17"/>
    </sheetView>
  </sheetViews>
  <sheetFormatPr defaultRowHeight="15" x14ac:dyDescent="0.25"/>
  <cols>
    <col min="1" max="1" width="35.85546875" customWidth="1"/>
    <col min="2" max="2" width="20.42578125" customWidth="1"/>
    <col min="3" max="3" width="18" customWidth="1"/>
    <col min="4" max="4" width="18.85546875" customWidth="1"/>
    <col min="5" max="5" width="20" customWidth="1"/>
  </cols>
  <sheetData>
    <row r="1" spans="1:5" ht="21" hidden="1" x14ac:dyDescent="0.35">
      <c r="A1" s="1"/>
      <c r="B1" s="1"/>
      <c r="C1" s="1"/>
      <c r="D1" s="1"/>
      <c r="E1" s="2"/>
    </row>
    <row r="2" spans="1:5" ht="21" x14ac:dyDescent="0.35">
      <c r="A2" s="29" t="s">
        <v>0</v>
      </c>
      <c r="B2" s="29"/>
      <c r="C2" s="29"/>
      <c r="D2" s="29"/>
      <c r="E2" s="29"/>
    </row>
    <row r="3" spans="1:5" ht="90" customHeight="1" x14ac:dyDescent="0.25">
      <c r="A3" s="30" t="s">
        <v>30</v>
      </c>
      <c r="B3" s="30"/>
      <c r="C3" s="30"/>
      <c r="D3" s="30"/>
      <c r="E3" s="30"/>
    </row>
    <row r="4" spans="1:5" ht="61.5" customHeight="1" x14ac:dyDescent="0.35">
      <c r="A4" s="31" t="s">
        <v>31</v>
      </c>
      <c r="B4" s="31"/>
      <c r="C4" s="31"/>
      <c r="D4" s="31"/>
      <c r="E4" s="31"/>
    </row>
    <row r="5" spans="1:5" ht="21" x14ac:dyDescent="0.35">
      <c r="A5" s="29"/>
      <c r="B5" s="29"/>
      <c r="C5" s="29"/>
      <c r="D5" s="29"/>
      <c r="E5" s="29"/>
    </row>
    <row r="6" spans="1:5" ht="18.75" x14ac:dyDescent="0.3">
      <c r="A6" s="32" t="s">
        <v>1</v>
      </c>
      <c r="B6" s="32"/>
      <c r="C6" s="32"/>
      <c r="D6" s="32"/>
      <c r="E6" s="32"/>
    </row>
    <row r="7" spans="1:5" ht="18.75" x14ac:dyDescent="0.25">
      <c r="A7" s="33" t="s">
        <v>2</v>
      </c>
      <c r="B7" s="33"/>
      <c r="C7" s="33"/>
      <c r="D7" s="33"/>
      <c r="E7" s="33"/>
    </row>
    <row r="8" spans="1:5" ht="18.75" x14ac:dyDescent="0.3">
      <c r="A8" s="25" t="s">
        <v>3</v>
      </c>
      <c r="B8" s="25"/>
      <c r="C8" s="25"/>
      <c r="D8" s="25"/>
      <c r="E8" s="25"/>
    </row>
    <row r="9" spans="1:5" ht="18.75" x14ac:dyDescent="0.3">
      <c r="A9" s="3"/>
      <c r="B9" s="3"/>
      <c r="C9" s="3"/>
      <c r="D9" s="3"/>
      <c r="E9" s="3"/>
    </row>
    <row r="10" spans="1:5" ht="45.75" customHeight="1" x14ac:dyDescent="0.25">
      <c r="A10" s="26" t="s">
        <v>28</v>
      </c>
      <c r="B10" s="27"/>
      <c r="C10" s="27"/>
      <c r="D10" s="27"/>
      <c r="E10" s="27"/>
    </row>
    <row r="11" spans="1:5" ht="43.5" customHeight="1" x14ac:dyDescent="0.3">
      <c r="A11" s="28" t="s">
        <v>29</v>
      </c>
      <c r="B11" s="28"/>
      <c r="C11" s="28"/>
      <c r="D11" s="28"/>
      <c r="E11" s="28"/>
    </row>
    <row r="12" spans="1:5" ht="23.25" customHeight="1" x14ac:dyDescent="0.3">
      <c r="A12" s="4"/>
      <c r="B12" s="4"/>
      <c r="C12" s="4"/>
      <c r="D12" s="4"/>
      <c r="E12" s="4"/>
    </row>
    <row r="13" spans="1:5" ht="18.75" x14ac:dyDescent="0.25">
      <c r="A13" s="5" t="s">
        <v>4</v>
      </c>
      <c r="B13" s="5" t="s">
        <v>5</v>
      </c>
      <c r="C13" s="5" t="s">
        <v>6</v>
      </c>
      <c r="D13" s="6" t="s">
        <v>7</v>
      </c>
      <c r="E13" s="5" t="s">
        <v>8</v>
      </c>
    </row>
    <row r="14" spans="1:5" ht="56.25" customHeight="1" x14ac:dyDescent="0.3">
      <c r="A14" s="7" t="s">
        <v>9</v>
      </c>
      <c r="B14" s="5" t="s">
        <v>10</v>
      </c>
      <c r="C14" s="8"/>
      <c r="D14" s="5" t="s">
        <v>11</v>
      </c>
      <c r="E14" s="9"/>
    </row>
    <row r="15" spans="1:5" ht="65.25" customHeight="1" x14ac:dyDescent="0.3">
      <c r="A15" s="10" t="s">
        <v>12</v>
      </c>
      <c r="B15" s="11" t="s">
        <v>13</v>
      </c>
      <c r="C15" s="12"/>
      <c r="D15" s="11" t="s">
        <v>14</v>
      </c>
      <c r="E15" s="13"/>
    </row>
    <row r="16" spans="1:5" ht="59.25" customHeight="1" x14ac:dyDescent="0.25">
      <c r="A16" s="7" t="s">
        <v>15</v>
      </c>
      <c r="B16" s="5" t="s">
        <v>16</v>
      </c>
      <c r="C16" s="14">
        <v>50901</v>
      </c>
      <c r="D16" s="5" t="s">
        <v>14</v>
      </c>
      <c r="E16" s="6"/>
    </row>
    <row r="17" spans="1:5" ht="66.75" customHeight="1" x14ac:dyDescent="0.25">
      <c r="A17" s="7" t="s">
        <v>17</v>
      </c>
      <c r="B17" s="5" t="s">
        <v>18</v>
      </c>
      <c r="C17" s="24">
        <v>4755544</v>
      </c>
      <c r="D17" s="5" t="s">
        <v>14</v>
      </c>
      <c r="E17" s="6"/>
    </row>
    <row r="18" spans="1:5" ht="68.25" customHeight="1" x14ac:dyDescent="0.25">
      <c r="A18" s="7" t="s">
        <v>19</v>
      </c>
      <c r="B18" s="5" t="s">
        <v>20</v>
      </c>
      <c r="C18" s="24">
        <v>5102956</v>
      </c>
      <c r="D18" s="5" t="s">
        <v>14</v>
      </c>
      <c r="E18" s="15"/>
    </row>
    <row r="19" spans="1:5" ht="75" customHeight="1" x14ac:dyDescent="0.25">
      <c r="A19" s="7" t="s">
        <v>21</v>
      </c>
      <c r="B19" s="5"/>
      <c r="C19" s="16"/>
      <c r="D19" s="5" t="s">
        <v>14</v>
      </c>
      <c r="E19" s="15"/>
    </row>
    <row r="20" spans="1:5" ht="73.5" customHeight="1" x14ac:dyDescent="0.25">
      <c r="A20" s="7" t="s">
        <v>22</v>
      </c>
      <c r="B20" s="5"/>
      <c r="C20" s="16"/>
      <c r="D20" s="5" t="s">
        <v>14</v>
      </c>
      <c r="E20" s="15"/>
    </row>
    <row r="21" spans="1:5" ht="74.25" customHeight="1" x14ac:dyDescent="0.25">
      <c r="A21" s="17" t="s">
        <v>23</v>
      </c>
      <c r="B21" s="11"/>
      <c r="C21" s="18">
        <f>C14*C15</f>
        <v>0</v>
      </c>
      <c r="D21" s="11" t="s">
        <v>14</v>
      </c>
      <c r="E21" s="19"/>
    </row>
    <row r="22" spans="1:5" ht="41.25" customHeight="1" x14ac:dyDescent="0.25">
      <c r="A22" s="17" t="s">
        <v>24</v>
      </c>
      <c r="B22" s="11" t="s">
        <v>25</v>
      </c>
      <c r="C22" s="20">
        <f>C21*0.2</f>
        <v>0</v>
      </c>
      <c r="D22" s="11" t="s">
        <v>14</v>
      </c>
      <c r="E22" s="19"/>
    </row>
    <row r="23" spans="1:5" ht="75.75" customHeight="1" x14ac:dyDescent="0.25">
      <c r="A23" s="6" t="s">
        <v>26</v>
      </c>
      <c r="B23" s="21" t="s">
        <v>27</v>
      </c>
      <c r="C23" s="22">
        <f>C21+C22</f>
        <v>0</v>
      </c>
      <c r="D23" s="5" t="s">
        <v>14</v>
      </c>
      <c r="E23" s="23"/>
    </row>
  </sheetData>
  <mergeCells count="9">
    <mergeCell ref="A8:E8"/>
    <mergeCell ref="A10:E10"/>
    <mergeCell ref="A11:E11"/>
    <mergeCell ref="A2:E2"/>
    <mergeCell ref="A3:E3"/>
    <mergeCell ref="A4:E4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2024-01-09T13:19:42Z</dcterms:modified>
</cp:coreProperties>
</file>